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har\Downloads\"/>
    </mc:Choice>
  </mc:AlternateContent>
  <xr:revisionPtr revIDLastSave="0" documentId="13_ncr:1_{4E5B929E-5190-4A69-AFFF-509A1A452DDB}" xr6:coauthVersionLast="47" xr6:coauthVersionMax="47" xr10:uidLastSave="{00000000-0000-0000-0000-000000000000}"/>
  <bookViews>
    <workbookView xWindow="-108" yWindow="-108" windowWidth="23256" windowHeight="12576" xr2:uid="{F70C50AB-83CC-4013-AEA1-70038262EC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l="1"/>
  <c r="C5" i="1" s="1"/>
  <c r="C6" i="1" l="1"/>
  <c r="C10" i="1" s="1"/>
  <c r="C7" i="1" l="1"/>
</calcChain>
</file>

<file path=xl/sharedStrings.xml><?xml version="1.0" encoding="utf-8"?>
<sst xmlns="http://schemas.openxmlformats.org/spreadsheetml/2006/main" count="10" uniqueCount="10">
  <si>
    <t>STCs</t>
  </si>
  <si>
    <t>GST on STCs</t>
  </si>
  <si>
    <t>Net investment</t>
  </si>
  <si>
    <t>Add GST on STC (liability) to Net Investment (recommended)</t>
  </si>
  <si>
    <t>N</t>
  </si>
  <si>
    <t xml:space="preserve"> - input fields</t>
  </si>
  <si>
    <t>GST</t>
  </si>
  <si>
    <t>Final price</t>
  </si>
  <si>
    <t>Retail price inc. GST</t>
  </si>
  <si>
    <t>Retail price ex.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</si>
</sst>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 applyAlignment="1">
      <alignment horizontal="center"/>
    </xf>
    <xf numFmtId="0" fontId="0" fillId="2" borderId="1" xfId="0" applyFill="1" applyBorder="1"/>
    <xf numFmtId="44" fontId="0" fillId="2" borderId="0" xfId="1" applyFont="1" applyFill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143598</xdr:colOff>
      <xdr:row>8</xdr:row>
      <xdr:rowOff>22860</xdr:rowOff>
    </xdr:from>
    <xdr:to>
      <xdr:col>17</xdr:col>
      <xdr:colOff>243839</xdr:colOff>
      <xdr:row>19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28EF6E-A681-F5DA-0055-C4B11A70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738" y="1485900"/>
          <a:ext cx="8634641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947B7-A937-4271-83D7-2C5CCB707D18}">
  <dimension ref="B2:F10"/>
  <sheetViews>
    <sheetView tabSelected="1" workbookViewId="0">
      <selection activeCell="C2" sqref="C2"/>
    </sheetView>
  </sheetViews>
  <sheetFormatPr defaultRowHeight="14.4" x14ac:dyDescent="0.3"/>
  <cols>
    <col min="2" max="2" width="50.6640625" bestFit="1" customWidth="1"/>
    <col min="3" max="3" width="12.33203125" bestFit="1" customWidth="1"/>
  </cols>
  <sheetData>
    <row r="2" spans="2:6" x14ac:dyDescent="0.3">
      <c r="B2" t="s">
        <v>7</v>
      </c>
      <c r="C2" s="3">
        <v>95500</v>
      </c>
      <c r="E2" s="2"/>
      <c r="F2" t="s">
        <v>5</v>
      </c>
    </row>
    <row r="3" spans="2:6" x14ac:dyDescent="0.3">
      <c r="B3" t="s">
        <v>0</v>
      </c>
      <c r="C3" s="3">
        <f>467*39</f>
        <v>18213</v>
      </c>
    </row>
    <row r="4" spans="2:6" x14ac:dyDescent="0.3">
      <c r="B4" t="s">
        <v>1</v>
      </c>
      <c r="C4" s="4">
        <f>C3*0.1</f>
        <v>1821.3000000000002</v>
      </c>
    </row>
    <row r="5" spans="2:6" x14ac:dyDescent="0.3">
      <c r="B5" t="s">
        <v>8</v>
      </c>
      <c r="C5" s="4">
        <f>C2+C3+C4</f>
        <v>115534.3</v>
      </c>
    </row>
    <row r="6" spans="2:6" x14ac:dyDescent="0.3">
      <c r="B6" t="s">
        <v>9</v>
      </c>
      <c r="C6" s="4">
        <f>C5/1.1</f>
        <v>105031.18181818181</v>
      </c>
    </row>
    <row r="7" spans="2:6" x14ac:dyDescent="0.3">
      <c r="B7" t="s">
        <v>6</v>
      </c>
      <c r="C7" s="4">
        <f>C5-C6</f>
        <v>10503.118181818194</v>
      </c>
    </row>
    <row r="9" spans="2:6" x14ac:dyDescent="0.3">
      <c r="B9" t="s">
        <v>3</v>
      </c>
      <c r="C9" s="1" t="s">
        <v>4</v>
      </c>
    </row>
    <row r="10" spans="2:6" x14ac:dyDescent="0.3">
      <c r="B10" t="s">
        <v>2</v>
      </c>
      <c r="C10" s="4">
        <f>IF(C9="Y",C6-C3,C6-C3-C4)</f>
        <v>84996.881818181806</v>
      </c>
    </row>
  </sheetData>
  <dataValidations count="1">
    <dataValidation type="list" allowBlank="1" showInputMessage="1" showErrorMessage="1" sqref="C9" xr:uid="{C80F1B24-51BC-4D73-9D22-74FD197426A9}">
      <formula1>"Y,N"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athar</dc:creator>
  <cp:lastModifiedBy>A G</cp:lastModifiedBy>
  <dcterms:created xsi:type="dcterms:W3CDTF">2023-08-25T01:09:01Z</dcterms:created>
  <dcterms:modified xsi:type="dcterms:W3CDTF">2023-12-20T03:41:54Z</dcterms:modified>
</cp:coreProperties>
</file>